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 activeTab="1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8" i="2" l="1"/>
  <c r="H28" i="2"/>
  <c r="H27" i="2"/>
  <c r="G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0" i="1"/>
  <c r="P30" i="1" l="1"/>
  <c r="O30" i="1"/>
  <c r="M30" i="1"/>
  <c r="L30" i="1"/>
  <c r="J30" i="1"/>
  <c r="I30" i="1"/>
  <c r="F30" i="1" l="1"/>
  <c r="G30" i="1"/>
  <c r="E30" i="1"/>
  <c r="D30" i="1"/>
</calcChain>
</file>

<file path=xl/sharedStrings.xml><?xml version="1.0" encoding="utf-8"?>
<sst xmlns="http://schemas.openxmlformats.org/spreadsheetml/2006/main" count="105" uniqueCount="56">
  <si>
    <t>l. p.</t>
  </si>
  <si>
    <t>nr obwodu</t>
  </si>
  <si>
    <t>Meldunek w sprawie zgodności ilości przekazanych kart do głosowania</t>
  </si>
  <si>
    <t>liczba kart po przeliczeniu</t>
  </si>
  <si>
    <t>ul. A. Pługa</t>
  </si>
  <si>
    <t>58-300 Wałbrzych</t>
  </si>
  <si>
    <t>Stwierdza się zgodność przekazanych kart do głosowania, a zaistniałe niewielkie różnice</t>
  </si>
  <si>
    <t xml:space="preserve">uznaje się jako nieznaczne. </t>
  </si>
  <si>
    <t>Z poważaniem Urszula Ślęzak - Markiewicz</t>
  </si>
  <si>
    <t>Urzędnik Wyborczy Gminy Ziębice</t>
  </si>
  <si>
    <t>Gmina Ziębice</t>
  </si>
  <si>
    <t>uwagi</t>
  </si>
  <si>
    <t>liczba kart dostarczonych II Tura</t>
  </si>
  <si>
    <t>liczba kart po przeliczeniu II Tura</t>
  </si>
  <si>
    <t>w  wyborach do rad gmin, rad powiatów i sejmików województw - głosowanie w dniu 21 listopada 2010r.</t>
  </si>
  <si>
    <t>liczba kart dostarczonych - Sejmik</t>
  </si>
  <si>
    <t>liczba kart dostarczonych - Powiat</t>
  </si>
  <si>
    <t>liczba kart dostarczonych - Rada Miejska</t>
  </si>
  <si>
    <t>liczba kart dostarczonych - Burmistrz</t>
  </si>
  <si>
    <t>Delegatura KBW w Wałbrzychu</t>
  </si>
  <si>
    <t>różnica D-E</t>
  </si>
  <si>
    <t>różnica I-J</t>
  </si>
  <si>
    <t>różnica L-M</t>
  </si>
  <si>
    <t>różnica O-P</t>
  </si>
  <si>
    <t>różnica E-F</t>
  </si>
  <si>
    <t>liczba kart dostarczonych - Burmistrz głosowanie 5.12.2010r.</t>
  </si>
  <si>
    <t>godzina rozpoczęcia pracy</t>
  </si>
  <si>
    <t>godziny głosowania</t>
  </si>
  <si>
    <t>/-/ Urszula Ślęzak - Markiewicz</t>
  </si>
  <si>
    <t>Urzędnik Wyborczy</t>
  </si>
  <si>
    <r>
      <t>6</t>
    </r>
    <r>
      <rPr>
        <b/>
        <sz val="11"/>
        <color theme="1"/>
        <rFont val="Czcionka tekstu podstawowego"/>
        <charset val="238"/>
      </rPr>
      <t>°°</t>
    </r>
  </si>
  <si>
    <r>
      <t>od 7</t>
    </r>
    <r>
      <rPr>
        <b/>
        <sz val="11"/>
        <color theme="1"/>
        <rFont val="Czcionka tekstu podstawowego"/>
        <charset val="238"/>
      </rPr>
      <t>°° do 21°°</t>
    </r>
  </si>
  <si>
    <t>siedziba</t>
  </si>
  <si>
    <t>Ziębice, Plac Wolności 1, Szkoła Podstawowa nr 2 i. Henryka Sienkiewicza </t>
  </si>
  <si>
    <t>Ziębice, ul. Przemysłowa 10, Urząd Miejski w Ziębicach</t>
  </si>
  <si>
    <t>Ziębice, ul. Wojska Polskiego 10, Ziębickie Centrum Kultury, lokal przystosowany dla osób niepełnosprawnych</t>
  </si>
  <si>
    <t>-Ziębice, ul. Wałowa 65 Miejsko Gminny Ośrodek Pomocy Społecznej, lokal przystosowany dla osób niepełnosprawnych</t>
  </si>
  <si>
    <t>- Ziębice, Rynek 44, Ratusz</t>
  </si>
  <si>
    <t>- Ziębice, ul. Klasztorna 6, Zespół Opiekuńczo Wychowawczy, lokal przystosowany dla osób niepełnosprawnych</t>
  </si>
  <si>
    <t>Niedźwiednik nr 66, Świetlica Wiejska w Niedźwiedniku</t>
  </si>
  <si>
    <t>-Biernacice nr 29, Świetlica Wiejska w Biernacicach</t>
  </si>
  <si>
    <t>Nowy Dwór nr 40, Świetlica wiejska w Nowym Dworze, lokal przystosowany dla osób niepełnosprawnych</t>
  </si>
  <si>
    <t>Wadochowice Nr 22, Przedszkole Publiczne w Wadochowicach</t>
  </si>
  <si>
    <t>Lubnów nr 42, Niepubliczna Szkoła Podstawowa  w Lubnowie</t>
  </si>
  <si>
    <t>Starczówek nr 20, Szkoła Podstawowa w Starczówku</t>
  </si>
  <si>
    <t>-Pomianów Dolny nr 81 A, Świetlica Wiejska w Pomianowie Dolnym</t>
  </si>
  <si>
    <t>- Krzelków nr 16, Świetlica Wiejska w Krzelkowie</t>
  </si>
  <si>
    <t>- Henryków, ulica Polna 9, Zespół Szkół Samorządowych</t>
  </si>
  <si>
    <t>-Wigańcice nr 88, budynek szkolny</t>
  </si>
  <si>
    <t>-Dębowiec nr 26 B, Świetlica wiejska w Dębowcu</t>
  </si>
  <si>
    <t>Ziębice, ul. Sportowa 4, Stadion Miejski w Ziębicach , lokal przystosowany dla osób niepełnosprawnych</t>
  </si>
  <si>
    <t>Niedźwiedź 93c, Zespół Szkół i Przedszkoli w Niedźwiedziu</t>
  </si>
  <si>
    <t>DPS, ul. Kościelna 10, lokal przystosowany dla osób niepełnosprawnych</t>
  </si>
  <si>
    <t>Dom Opieki w Henrykowie, Pl. Cystersów 4d, lokal przystosowany dla osób niepełnosprawnych</t>
  </si>
  <si>
    <t>Polskie Centrum Zdowie, Instytut Medyczny, Ul. Kolejowa 29, lokal przystosowany dla osób niepełnosprawnych</t>
  </si>
  <si>
    <t>Informacja o godzinach pracy i godzinach głosowania Obwodowych  Komisji Wyborczych w dniu głosowania w wyborach posłów do Parlamentu Europejskiego, zarządzonych na dzień 25 maja 2014r godzinach głosowania.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</si>
</sst>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8.5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2" borderId="0" xfId="0" applyFont="1" applyFill="1"/>
    <xf numFmtId="0" fontId="3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topLeftCell="A16" workbookViewId="0">
      <selection activeCell="C46" sqref="C46:T73"/>
    </sheetView>
  </sheetViews>
  <sheetFormatPr defaultRowHeight="15"/>
  <cols>
    <col min="2" max="2" width="5.5703125" customWidth="1"/>
    <col min="3" max="3" width="8.42578125" customWidth="1"/>
    <col min="4" max="4" width="14" customWidth="1"/>
    <col min="5" max="5" width="12.28515625" customWidth="1"/>
    <col min="6" max="7" width="14.140625" hidden="1" customWidth="1"/>
    <col min="8" max="8" width="8.5703125" customWidth="1"/>
    <col min="9" max="9" width="13.28515625" customWidth="1"/>
    <col min="10" max="10" width="12.28515625" customWidth="1"/>
    <col min="11" max="11" width="7.28515625" customWidth="1"/>
    <col min="12" max="12" width="13.5703125" customWidth="1"/>
    <col min="13" max="13" width="12.140625" customWidth="1"/>
    <col min="14" max="14" width="7.85546875" customWidth="1"/>
    <col min="15" max="15" width="13.140625" customWidth="1"/>
    <col min="16" max="16" width="12.7109375" customWidth="1"/>
    <col min="17" max="17" width="7.140625" customWidth="1"/>
    <col min="18" max="18" width="9.140625" customWidth="1"/>
  </cols>
  <sheetData>
    <row r="1" spans="2:19">
      <c r="O1" s="1" t="s">
        <v>19</v>
      </c>
      <c r="P1" s="1"/>
      <c r="Q1" s="1"/>
    </row>
    <row r="2" spans="2:19">
      <c r="G2" s="1"/>
      <c r="H2" s="1"/>
      <c r="O2" s="1" t="s">
        <v>4</v>
      </c>
      <c r="P2" s="1"/>
      <c r="Q2" s="1"/>
    </row>
    <row r="3" spans="2:19">
      <c r="G3" s="1"/>
      <c r="H3" s="1"/>
      <c r="O3" s="1" t="s">
        <v>5</v>
      </c>
      <c r="P3" s="1"/>
      <c r="Q3" s="1"/>
    </row>
    <row r="4" spans="2:19">
      <c r="G4" s="1"/>
      <c r="H4" s="1"/>
    </row>
    <row r="5" spans="2:19">
      <c r="G5" s="1"/>
      <c r="H5" s="1"/>
    </row>
    <row r="6" spans="2:19">
      <c r="B6" s="6" t="s">
        <v>10</v>
      </c>
      <c r="C6" s="7"/>
    </row>
    <row r="7" spans="2:19">
      <c r="B7" s="1" t="s">
        <v>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>
      <c r="B8" s="2" t="s">
        <v>14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s="1" customFormat="1" ht="63.75" customHeight="1">
      <c r="B9" s="4" t="s">
        <v>0</v>
      </c>
      <c r="C9" s="5" t="s">
        <v>1</v>
      </c>
      <c r="D9" s="5" t="s">
        <v>15</v>
      </c>
      <c r="E9" s="5" t="s">
        <v>3</v>
      </c>
      <c r="F9" s="5" t="s">
        <v>12</v>
      </c>
      <c r="G9" s="5" t="s">
        <v>13</v>
      </c>
      <c r="H9" s="5" t="s">
        <v>20</v>
      </c>
      <c r="I9" s="5" t="s">
        <v>16</v>
      </c>
      <c r="J9" s="5" t="s">
        <v>3</v>
      </c>
      <c r="K9" s="5" t="s">
        <v>21</v>
      </c>
      <c r="L9" s="5" t="s">
        <v>17</v>
      </c>
      <c r="M9" s="5" t="s">
        <v>3</v>
      </c>
      <c r="N9" s="5" t="s">
        <v>22</v>
      </c>
      <c r="O9" s="5" t="s">
        <v>18</v>
      </c>
      <c r="P9" s="5" t="s">
        <v>3</v>
      </c>
      <c r="Q9" s="5" t="s">
        <v>23</v>
      </c>
      <c r="R9" s="4" t="s">
        <v>11</v>
      </c>
    </row>
    <row r="10" spans="2:19">
      <c r="B10" s="3">
        <v>1</v>
      </c>
      <c r="C10" s="3">
        <v>1</v>
      </c>
      <c r="D10" s="3">
        <v>897</v>
      </c>
      <c r="E10" s="3">
        <v>900</v>
      </c>
      <c r="F10" s="3"/>
      <c r="G10" s="3"/>
      <c r="H10" s="3">
        <f>D10-E10</f>
        <v>-3</v>
      </c>
      <c r="I10" s="3">
        <v>897</v>
      </c>
      <c r="J10" s="3">
        <v>897</v>
      </c>
      <c r="K10" s="3">
        <f>I10-J10</f>
        <v>0</v>
      </c>
      <c r="L10" s="3">
        <v>897</v>
      </c>
      <c r="M10" s="3">
        <v>897</v>
      </c>
      <c r="N10" s="3">
        <f>L10-M10</f>
        <v>0</v>
      </c>
      <c r="O10" s="3">
        <v>897</v>
      </c>
      <c r="P10" s="3">
        <v>897</v>
      </c>
      <c r="Q10" s="3">
        <f>O10-P10</f>
        <v>0</v>
      </c>
      <c r="R10" s="3"/>
    </row>
    <row r="11" spans="2:19">
      <c r="B11" s="3">
        <v>2</v>
      </c>
      <c r="C11" s="3">
        <v>2</v>
      </c>
      <c r="D11" s="3">
        <v>1067</v>
      </c>
      <c r="E11" s="3">
        <v>1072</v>
      </c>
      <c r="F11" s="3"/>
      <c r="G11" s="3"/>
      <c r="H11" s="3">
        <f t="shared" ref="H11:H29" si="0">D11-E11</f>
        <v>-5</v>
      </c>
      <c r="I11" s="3">
        <v>1067</v>
      </c>
      <c r="J11" s="3">
        <v>1067</v>
      </c>
      <c r="K11" s="3">
        <f t="shared" ref="K11:K29" si="1">I11-J11</f>
        <v>0</v>
      </c>
      <c r="L11" s="3">
        <v>1067</v>
      </c>
      <c r="M11" s="3">
        <v>1068</v>
      </c>
      <c r="N11" s="3">
        <f t="shared" ref="N11:N29" si="2">L11-M11</f>
        <v>-1</v>
      </c>
      <c r="O11" s="3">
        <v>1067</v>
      </c>
      <c r="P11" s="3">
        <v>1067</v>
      </c>
      <c r="Q11" s="3">
        <f t="shared" ref="Q11:Q29" si="3">O11-P11</f>
        <v>0</v>
      </c>
      <c r="R11" s="3"/>
    </row>
    <row r="12" spans="2:19">
      <c r="B12" s="3">
        <v>3</v>
      </c>
      <c r="C12" s="3">
        <v>3</v>
      </c>
      <c r="D12" s="3">
        <v>846</v>
      </c>
      <c r="E12" s="3">
        <v>848</v>
      </c>
      <c r="F12" s="3"/>
      <c r="G12" s="3"/>
      <c r="H12" s="3">
        <f t="shared" si="0"/>
        <v>-2</v>
      </c>
      <c r="I12" s="3">
        <v>846</v>
      </c>
      <c r="J12" s="3">
        <v>846</v>
      </c>
      <c r="K12" s="3">
        <f t="shared" si="1"/>
        <v>0</v>
      </c>
      <c r="L12" s="3">
        <v>846</v>
      </c>
      <c r="M12" s="3">
        <v>846</v>
      </c>
      <c r="N12" s="3">
        <f t="shared" si="2"/>
        <v>0</v>
      </c>
      <c r="O12" s="3">
        <v>846</v>
      </c>
      <c r="P12" s="3">
        <v>846</v>
      </c>
      <c r="Q12" s="3">
        <f t="shared" si="3"/>
        <v>0</v>
      </c>
      <c r="R12" s="3"/>
    </row>
    <row r="13" spans="2:19">
      <c r="B13" s="3">
        <v>4</v>
      </c>
      <c r="C13" s="3">
        <v>4</v>
      </c>
      <c r="D13" s="3">
        <v>945</v>
      </c>
      <c r="E13" s="3">
        <v>945</v>
      </c>
      <c r="F13" s="3"/>
      <c r="G13" s="3"/>
      <c r="H13" s="3">
        <f t="shared" si="0"/>
        <v>0</v>
      </c>
      <c r="I13" s="3">
        <v>945</v>
      </c>
      <c r="J13" s="3">
        <v>945</v>
      </c>
      <c r="K13" s="3">
        <f t="shared" si="1"/>
        <v>0</v>
      </c>
      <c r="L13" s="3">
        <v>945</v>
      </c>
      <c r="M13" s="3">
        <v>945</v>
      </c>
      <c r="N13" s="3">
        <f t="shared" si="2"/>
        <v>0</v>
      </c>
      <c r="O13" s="3">
        <v>945</v>
      </c>
      <c r="P13" s="3">
        <v>945</v>
      </c>
      <c r="Q13" s="3">
        <f t="shared" si="3"/>
        <v>0</v>
      </c>
      <c r="R13" s="3"/>
    </row>
    <row r="14" spans="2:19">
      <c r="B14" s="3">
        <v>5</v>
      </c>
      <c r="C14" s="3">
        <v>5</v>
      </c>
      <c r="D14" s="3">
        <v>1986</v>
      </c>
      <c r="E14" s="3">
        <v>1991</v>
      </c>
      <c r="F14" s="3"/>
      <c r="G14" s="3"/>
      <c r="H14" s="3">
        <f t="shared" si="0"/>
        <v>-5</v>
      </c>
      <c r="I14" s="3">
        <v>1986</v>
      </c>
      <c r="J14" s="3">
        <v>1985</v>
      </c>
      <c r="K14" s="3">
        <f t="shared" si="1"/>
        <v>1</v>
      </c>
      <c r="L14" s="3">
        <v>1986</v>
      </c>
      <c r="M14" s="3">
        <v>1988</v>
      </c>
      <c r="N14" s="3">
        <f t="shared" si="2"/>
        <v>-2</v>
      </c>
      <c r="O14" s="3">
        <v>1986</v>
      </c>
      <c r="P14" s="3">
        <v>1986</v>
      </c>
      <c r="Q14" s="3">
        <f t="shared" si="3"/>
        <v>0</v>
      </c>
      <c r="R14" s="3"/>
    </row>
    <row r="15" spans="2:19">
      <c r="B15" s="3">
        <v>6</v>
      </c>
      <c r="C15" s="3">
        <v>6</v>
      </c>
      <c r="D15" s="3">
        <v>1861</v>
      </c>
      <c r="E15" s="3">
        <v>1861</v>
      </c>
      <c r="F15" s="3"/>
      <c r="G15" s="3"/>
      <c r="H15" s="3">
        <f t="shared" si="0"/>
        <v>0</v>
      </c>
      <c r="I15" s="3">
        <v>1861</v>
      </c>
      <c r="J15" s="3">
        <v>1861</v>
      </c>
      <c r="K15" s="3">
        <f t="shared" si="1"/>
        <v>0</v>
      </c>
      <c r="L15" s="3">
        <v>1861</v>
      </c>
      <c r="M15" s="3">
        <v>1861</v>
      </c>
      <c r="N15" s="3">
        <f t="shared" si="2"/>
        <v>0</v>
      </c>
      <c r="O15" s="3">
        <v>1861</v>
      </c>
      <c r="P15" s="3">
        <v>1861</v>
      </c>
      <c r="Q15" s="3">
        <f t="shared" si="3"/>
        <v>0</v>
      </c>
      <c r="R15" s="3"/>
    </row>
    <row r="16" spans="2:19">
      <c r="B16" s="3">
        <v>7</v>
      </c>
      <c r="C16" s="3">
        <v>7</v>
      </c>
      <c r="D16" s="3">
        <v>619</v>
      </c>
      <c r="E16" s="3">
        <v>619</v>
      </c>
      <c r="F16" s="3"/>
      <c r="G16" s="3"/>
      <c r="H16" s="3">
        <f t="shared" si="0"/>
        <v>0</v>
      </c>
      <c r="I16" s="3">
        <v>619</v>
      </c>
      <c r="J16" s="3">
        <v>619</v>
      </c>
      <c r="K16" s="3">
        <f t="shared" si="1"/>
        <v>0</v>
      </c>
      <c r="L16" s="3">
        <v>619</v>
      </c>
      <c r="M16" s="3">
        <v>619</v>
      </c>
      <c r="N16" s="3">
        <f t="shared" si="2"/>
        <v>0</v>
      </c>
      <c r="O16" s="3">
        <v>619</v>
      </c>
      <c r="P16" s="3">
        <v>623</v>
      </c>
      <c r="Q16" s="3">
        <f t="shared" si="3"/>
        <v>-4</v>
      </c>
      <c r="R16" s="3"/>
    </row>
    <row r="17" spans="2:18">
      <c r="B17" s="3">
        <v>8</v>
      </c>
      <c r="C17" s="3">
        <v>8</v>
      </c>
      <c r="D17" s="3">
        <v>508</v>
      </c>
      <c r="E17" s="3">
        <v>508</v>
      </c>
      <c r="F17" s="3"/>
      <c r="G17" s="3"/>
      <c r="H17" s="3">
        <f t="shared" si="0"/>
        <v>0</v>
      </c>
      <c r="I17" s="3">
        <v>508</v>
      </c>
      <c r="J17" s="3">
        <v>508</v>
      </c>
      <c r="K17" s="3">
        <f t="shared" si="1"/>
        <v>0</v>
      </c>
      <c r="L17" s="3">
        <v>508</v>
      </c>
      <c r="M17" s="3">
        <v>508</v>
      </c>
      <c r="N17" s="3">
        <f t="shared" si="2"/>
        <v>0</v>
      </c>
      <c r="O17" s="3">
        <v>508</v>
      </c>
      <c r="P17" s="3">
        <v>507</v>
      </c>
      <c r="Q17" s="3">
        <f t="shared" si="3"/>
        <v>1</v>
      </c>
      <c r="R17" s="3"/>
    </row>
    <row r="18" spans="2:18">
      <c r="B18" s="3">
        <v>9</v>
      </c>
      <c r="C18" s="3">
        <v>9</v>
      </c>
      <c r="D18" s="3">
        <v>477</v>
      </c>
      <c r="E18" s="3">
        <v>477</v>
      </c>
      <c r="F18" s="3"/>
      <c r="G18" s="3"/>
      <c r="H18" s="3">
        <f t="shared" si="0"/>
        <v>0</v>
      </c>
      <c r="I18" s="3">
        <v>477</v>
      </c>
      <c r="J18" s="3">
        <v>477</v>
      </c>
      <c r="K18" s="3">
        <f t="shared" si="1"/>
        <v>0</v>
      </c>
      <c r="L18" s="3">
        <v>477</v>
      </c>
      <c r="M18" s="3">
        <v>477</v>
      </c>
      <c r="N18" s="3">
        <f t="shared" si="2"/>
        <v>0</v>
      </c>
      <c r="O18" s="3">
        <v>477</v>
      </c>
      <c r="P18" s="3">
        <v>477</v>
      </c>
      <c r="Q18" s="3">
        <f t="shared" si="3"/>
        <v>0</v>
      </c>
      <c r="R18" s="3"/>
    </row>
    <row r="19" spans="2:18">
      <c r="B19" s="3">
        <v>10</v>
      </c>
      <c r="C19" s="3">
        <v>10</v>
      </c>
      <c r="D19" s="3">
        <v>426</v>
      </c>
      <c r="E19" s="3">
        <v>420</v>
      </c>
      <c r="F19" s="3"/>
      <c r="G19" s="3"/>
      <c r="H19" s="3">
        <f t="shared" si="0"/>
        <v>6</v>
      </c>
      <c r="I19" s="3">
        <v>426</v>
      </c>
      <c r="J19" s="3">
        <v>426</v>
      </c>
      <c r="K19" s="3">
        <f t="shared" si="1"/>
        <v>0</v>
      </c>
      <c r="L19" s="3">
        <v>426</v>
      </c>
      <c r="M19" s="3">
        <v>426</v>
      </c>
      <c r="N19" s="3">
        <f t="shared" si="2"/>
        <v>0</v>
      </c>
      <c r="O19" s="3">
        <v>426</v>
      </c>
      <c r="P19" s="3">
        <v>426</v>
      </c>
      <c r="Q19" s="3">
        <f t="shared" si="3"/>
        <v>0</v>
      </c>
      <c r="R19" s="3"/>
    </row>
    <row r="20" spans="2:18">
      <c r="B20" s="3">
        <v>11</v>
      </c>
      <c r="C20" s="3">
        <v>11</v>
      </c>
      <c r="D20" s="3">
        <v>596</v>
      </c>
      <c r="E20" s="3">
        <v>600</v>
      </c>
      <c r="F20" s="3"/>
      <c r="G20" s="3"/>
      <c r="H20" s="3">
        <f t="shared" si="0"/>
        <v>-4</v>
      </c>
      <c r="I20" s="3">
        <v>596</v>
      </c>
      <c r="J20" s="3">
        <v>596</v>
      </c>
      <c r="K20" s="3">
        <f t="shared" si="1"/>
        <v>0</v>
      </c>
      <c r="L20" s="3">
        <v>595</v>
      </c>
      <c r="M20" s="3">
        <v>595</v>
      </c>
      <c r="N20" s="3">
        <f t="shared" si="2"/>
        <v>0</v>
      </c>
      <c r="O20" s="3">
        <v>596</v>
      </c>
      <c r="P20" s="3">
        <v>596</v>
      </c>
      <c r="Q20" s="3">
        <f t="shared" si="3"/>
        <v>0</v>
      </c>
      <c r="R20" s="3"/>
    </row>
    <row r="21" spans="2:18">
      <c r="B21" s="3">
        <v>12</v>
      </c>
      <c r="C21" s="3">
        <v>12</v>
      </c>
      <c r="D21" s="3">
        <v>468</v>
      </c>
      <c r="E21" s="3">
        <v>468</v>
      </c>
      <c r="F21" s="3"/>
      <c r="G21" s="3"/>
      <c r="H21" s="3">
        <f t="shared" si="0"/>
        <v>0</v>
      </c>
      <c r="I21" s="3">
        <v>468</v>
      </c>
      <c r="J21" s="3">
        <v>468</v>
      </c>
      <c r="K21" s="3">
        <f t="shared" si="1"/>
        <v>0</v>
      </c>
      <c r="L21" s="3">
        <v>468</v>
      </c>
      <c r="M21" s="3">
        <v>468</v>
      </c>
      <c r="N21" s="3">
        <f t="shared" si="2"/>
        <v>0</v>
      </c>
      <c r="O21" s="3">
        <v>468</v>
      </c>
      <c r="P21" s="3">
        <v>468</v>
      </c>
      <c r="Q21" s="3">
        <f t="shared" si="3"/>
        <v>0</v>
      </c>
      <c r="R21" s="3"/>
    </row>
    <row r="22" spans="2:18">
      <c r="B22" s="3">
        <v>13</v>
      </c>
      <c r="C22" s="3">
        <v>13</v>
      </c>
      <c r="D22" s="3">
        <v>532</v>
      </c>
      <c r="E22" s="3">
        <v>532</v>
      </c>
      <c r="F22" s="3"/>
      <c r="G22" s="3"/>
      <c r="H22" s="3">
        <f t="shared" si="0"/>
        <v>0</v>
      </c>
      <c r="I22" s="3">
        <v>532</v>
      </c>
      <c r="J22" s="3">
        <v>533</v>
      </c>
      <c r="K22" s="3">
        <f t="shared" si="1"/>
        <v>-1</v>
      </c>
      <c r="L22" s="3">
        <v>532</v>
      </c>
      <c r="M22" s="3">
        <v>532</v>
      </c>
      <c r="N22" s="3">
        <f t="shared" si="2"/>
        <v>0</v>
      </c>
      <c r="O22" s="3">
        <v>532</v>
      </c>
      <c r="P22" s="3">
        <v>534</v>
      </c>
      <c r="Q22" s="3">
        <f t="shared" si="3"/>
        <v>-2</v>
      </c>
      <c r="R22" s="3"/>
    </row>
    <row r="23" spans="2:18">
      <c r="B23" s="3">
        <v>14</v>
      </c>
      <c r="C23" s="3">
        <v>14</v>
      </c>
      <c r="D23" s="3">
        <v>1270</v>
      </c>
      <c r="E23" s="3">
        <v>1270</v>
      </c>
      <c r="F23" s="3"/>
      <c r="G23" s="3"/>
      <c r="H23" s="3">
        <f t="shared" si="0"/>
        <v>0</v>
      </c>
      <c r="I23" s="3">
        <v>1270</v>
      </c>
      <c r="J23" s="3">
        <v>1270</v>
      </c>
      <c r="K23" s="3">
        <f t="shared" si="1"/>
        <v>0</v>
      </c>
      <c r="L23" s="3">
        <v>1270</v>
      </c>
      <c r="M23" s="3">
        <v>1270</v>
      </c>
      <c r="N23" s="3">
        <f t="shared" si="2"/>
        <v>0</v>
      </c>
      <c r="O23" s="3">
        <v>1270</v>
      </c>
      <c r="P23" s="3">
        <v>1270</v>
      </c>
      <c r="Q23" s="3">
        <f t="shared" si="3"/>
        <v>0</v>
      </c>
      <c r="R23" s="3"/>
    </row>
    <row r="24" spans="2:18">
      <c r="B24" s="3">
        <v>15</v>
      </c>
      <c r="C24" s="3">
        <v>15</v>
      </c>
      <c r="D24" s="3">
        <v>583</v>
      </c>
      <c r="E24" s="3">
        <v>587</v>
      </c>
      <c r="F24" s="3"/>
      <c r="G24" s="3"/>
      <c r="H24" s="3">
        <f t="shared" si="0"/>
        <v>-4</v>
      </c>
      <c r="I24" s="3">
        <v>583</v>
      </c>
      <c r="J24" s="3">
        <v>583</v>
      </c>
      <c r="K24" s="3">
        <f t="shared" si="1"/>
        <v>0</v>
      </c>
      <c r="L24" s="3">
        <v>583</v>
      </c>
      <c r="M24" s="3">
        <v>583</v>
      </c>
      <c r="N24" s="3">
        <f t="shared" si="2"/>
        <v>0</v>
      </c>
      <c r="O24" s="3">
        <v>583</v>
      </c>
      <c r="P24" s="3">
        <v>583</v>
      </c>
      <c r="Q24" s="3">
        <f t="shared" si="3"/>
        <v>0</v>
      </c>
      <c r="R24" s="3"/>
    </row>
    <row r="25" spans="2:18">
      <c r="B25" s="3">
        <v>16</v>
      </c>
      <c r="C25" s="3">
        <v>16</v>
      </c>
      <c r="D25" s="3">
        <v>765</v>
      </c>
      <c r="E25" s="3">
        <v>776</v>
      </c>
      <c r="F25" s="3"/>
      <c r="G25" s="3"/>
      <c r="H25" s="3">
        <f t="shared" si="0"/>
        <v>-11</v>
      </c>
      <c r="I25" s="3">
        <v>765</v>
      </c>
      <c r="J25" s="3">
        <v>764</v>
      </c>
      <c r="K25" s="3">
        <f t="shared" si="1"/>
        <v>1</v>
      </c>
      <c r="L25" s="3">
        <v>765</v>
      </c>
      <c r="M25" s="3">
        <v>766</v>
      </c>
      <c r="N25" s="3">
        <f t="shared" si="2"/>
        <v>-1</v>
      </c>
      <c r="O25" s="3">
        <v>765</v>
      </c>
      <c r="P25" s="3">
        <v>766</v>
      </c>
      <c r="Q25" s="3">
        <f t="shared" si="3"/>
        <v>-1</v>
      </c>
      <c r="R25" s="3"/>
    </row>
    <row r="26" spans="2:18">
      <c r="B26" s="3">
        <v>17</v>
      </c>
      <c r="C26" s="3">
        <v>17</v>
      </c>
      <c r="D26" s="3">
        <v>471</v>
      </c>
      <c r="E26" s="3">
        <v>471</v>
      </c>
      <c r="F26" s="3"/>
      <c r="G26" s="3"/>
      <c r="H26" s="3">
        <f t="shared" si="0"/>
        <v>0</v>
      </c>
      <c r="I26" s="3">
        <v>471</v>
      </c>
      <c r="J26" s="3">
        <v>471</v>
      </c>
      <c r="K26" s="3">
        <f t="shared" si="1"/>
        <v>0</v>
      </c>
      <c r="L26" s="3">
        <v>471</v>
      </c>
      <c r="M26" s="3">
        <v>471</v>
      </c>
      <c r="N26" s="3">
        <f t="shared" si="2"/>
        <v>0</v>
      </c>
      <c r="O26" s="3">
        <v>471</v>
      </c>
      <c r="P26" s="3">
        <v>472</v>
      </c>
      <c r="Q26" s="3">
        <f t="shared" si="3"/>
        <v>-1</v>
      </c>
      <c r="R26" s="3"/>
    </row>
    <row r="27" spans="2:18">
      <c r="B27" s="3">
        <v>18</v>
      </c>
      <c r="C27" s="3">
        <v>18</v>
      </c>
      <c r="D27" s="3">
        <v>427</v>
      </c>
      <c r="E27" s="3">
        <v>427</v>
      </c>
      <c r="F27" s="3"/>
      <c r="G27" s="3"/>
      <c r="H27" s="3">
        <f t="shared" si="0"/>
        <v>0</v>
      </c>
      <c r="I27" s="3">
        <v>427</v>
      </c>
      <c r="J27" s="3">
        <v>427</v>
      </c>
      <c r="K27" s="3">
        <f t="shared" si="1"/>
        <v>0</v>
      </c>
      <c r="L27" s="3">
        <v>427</v>
      </c>
      <c r="M27" s="3">
        <v>427</v>
      </c>
      <c r="N27" s="3">
        <f t="shared" si="2"/>
        <v>0</v>
      </c>
      <c r="O27" s="3">
        <v>427</v>
      </c>
      <c r="P27" s="3">
        <v>427</v>
      </c>
      <c r="Q27" s="3">
        <f t="shared" si="3"/>
        <v>0</v>
      </c>
      <c r="R27" s="3"/>
    </row>
    <row r="28" spans="2:18">
      <c r="B28" s="3">
        <v>19</v>
      </c>
      <c r="C28" s="3">
        <v>19</v>
      </c>
      <c r="D28" s="3">
        <v>80</v>
      </c>
      <c r="E28" s="3">
        <v>80</v>
      </c>
      <c r="F28" s="3"/>
      <c r="G28" s="3"/>
      <c r="H28" s="3">
        <f t="shared" si="0"/>
        <v>0</v>
      </c>
      <c r="I28" s="3">
        <v>80</v>
      </c>
      <c r="J28" s="3">
        <v>80</v>
      </c>
      <c r="K28" s="3">
        <f t="shared" si="1"/>
        <v>0</v>
      </c>
      <c r="L28" s="3">
        <v>80</v>
      </c>
      <c r="M28" s="3">
        <v>80</v>
      </c>
      <c r="N28" s="3">
        <f t="shared" si="2"/>
        <v>0</v>
      </c>
      <c r="O28" s="3">
        <v>80</v>
      </c>
      <c r="P28" s="3">
        <v>80</v>
      </c>
      <c r="Q28" s="3">
        <f t="shared" si="3"/>
        <v>0</v>
      </c>
      <c r="R28" s="3"/>
    </row>
    <row r="29" spans="2:18">
      <c r="B29" s="3">
        <v>20</v>
      </c>
      <c r="C29" s="3">
        <v>20</v>
      </c>
      <c r="D29" s="3">
        <v>61</v>
      </c>
      <c r="E29" s="3">
        <v>61</v>
      </c>
      <c r="F29" s="3"/>
      <c r="G29" s="3"/>
      <c r="H29" s="3">
        <f t="shared" si="0"/>
        <v>0</v>
      </c>
      <c r="I29" s="3">
        <v>61</v>
      </c>
      <c r="J29" s="3">
        <v>61</v>
      </c>
      <c r="K29" s="3">
        <f t="shared" si="1"/>
        <v>0</v>
      </c>
      <c r="L29" s="3">
        <v>61</v>
      </c>
      <c r="M29" s="3">
        <v>61</v>
      </c>
      <c r="N29" s="3">
        <f t="shared" si="2"/>
        <v>0</v>
      </c>
      <c r="O29" s="3">
        <v>61</v>
      </c>
      <c r="P29" s="3">
        <v>61</v>
      </c>
      <c r="Q29" s="3">
        <f t="shared" si="3"/>
        <v>0</v>
      </c>
      <c r="R29" s="3"/>
    </row>
    <row r="30" spans="2:18">
      <c r="B30" s="1"/>
      <c r="C30" s="1"/>
      <c r="D30" s="1">
        <f t="shared" ref="D30:P30" si="4">SUM(D10:D29)</f>
        <v>14885</v>
      </c>
      <c r="E30" s="1">
        <f t="shared" si="4"/>
        <v>14913</v>
      </c>
      <c r="F30" s="1">
        <f t="shared" si="4"/>
        <v>0</v>
      </c>
      <c r="G30" s="1">
        <f t="shared" si="4"/>
        <v>0</v>
      </c>
      <c r="H30" s="1"/>
      <c r="I30" s="1">
        <f t="shared" si="4"/>
        <v>14885</v>
      </c>
      <c r="J30" s="1">
        <f t="shared" si="4"/>
        <v>14884</v>
      </c>
      <c r="K30" s="1"/>
      <c r="L30" s="1">
        <f t="shared" si="4"/>
        <v>14884</v>
      </c>
      <c r="M30" s="1">
        <f t="shared" si="4"/>
        <v>14888</v>
      </c>
      <c r="N30" s="1"/>
      <c r="O30" s="1">
        <f t="shared" si="4"/>
        <v>14885</v>
      </c>
      <c r="P30" s="1">
        <f t="shared" si="4"/>
        <v>14892</v>
      </c>
      <c r="Q30" s="1"/>
      <c r="R30" s="1"/>
    </row>
    <row r="31" spans="2:18">
      <c r="B31" t="s">
        <v>6</v>
      </c>
    </row>
    <row r="32" spans="2:18">
      <c r="B32" t="s">
        <v>7</v>
      </c>
    </row>
    <row r="33" spans="3:17">
      <c r="C33" s="1"/>
      <c r="D33" s="1"/>
      <c r="E33" s="1" t="s">
        <v>8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3:17">
      <c r="C34" s="1"/>
      <c r="D34" s="1"/>
      <c r="E34" s="1" t="s">
        <v>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3:17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3:17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30"/>
  <sheetViews>
    <sheetView tabSelected="1" workbookViewId="0">
      <selection activeCell="T6" sqref="T6"/>
    </sheetView>
  </sheetViews>
  <sheetFormatPr defaultRowHeight="15"/>
  <cols>
    <col min="1" max="1" width="0.5703125" customWidth="1"/>
    <col min="2" max="2" width="0" hidden="1" customWidth="1"/>
    <col min="3" max="3" width="7.42578125" customWidth="1"/>
    <col min="4" max="4" width="9.140625" customWidth="1"/>
    <col min="5" max="5" width="21.5703125" customWidth="1"/>
    <col min="6" max="6" width="19.7109375" customWidth="1"/>
    <col min="7" max="7" width="22.7109375" hidden="1" customWidth="1"/>
    <col min="8" max="8" width="12.85546875" hidden="1" customWidth="1"/>
    <col min="9" max="9" width="11.7109375" hidden="1" customWidth="1"/>
    <col min="10" max="10" width="9.140625" hidden="1" customWidth="1"/>
    <col min="11" max="11" width="20.28515625" customWidth="1"/>
  </cols>
  <sheetData>
    <row r="2" spans="3:11" ht="13.5" customHeight="1"/>
    <row r="3" spans="3:11" ht="42" customHeight="1">
      <c r="C3" s="16" t="s">
        <v>55</v>
      </c>
      <c r="D3" s="16"/>
      <c r="E3" s="16"/>
      <c r="F3" s="16"/>
      <c r="G3" s="16"/>
      <c r="H3" s="16"/>
      <c r="I3" s="16"/>
      <c r="J3" s="16"/>
      <c r="K3" s="16"/>
    </row>
    <row r="4" spans="3:11" hidden="1">
      <c r="C4" s="2"/>
      <c r="D4" s="1"/>
      <c r="E4" s="1"/>
      <c r="F4" s="1"/>
      <c r="G4" s="1"/>
      <c r="H4" s="1"/>
      <c r="I4" s="1"/>
      <c r="J4" s="1"/>
      <c r="K4" s="1"/>
    </row>
    <row r="5" spans="3:11" hidden="1">
      <c r="C5" s="2"/>
      <c r="D5" s="1"/>
      <c r="E5" s="1"/>
      <c r="F5" s="1"/>
      <c r="G5" s="1"/>
      <c r="H5" s="1"/>
      <c r="I5" s="1"/>
      <c r="J5" s="1"/>
      <c r="K5" s="1"/>
    </row>
    <row r="6" spans="3:11" ht="60">
      <c r="C6" s="8" t="s">
        <v>0</v>
      </c>
      <c r="D6" s="9" t="s">
        <v>1</v>
      </c>
      <c r="E6" s="9" t="s">
        <v>32</v>
      </c>
      <c r="F6" s="9" t="s">
        <v>26</v>
      </c>
      <c r="G6" s="9" t="s">
        <v>25</v>
      </c>
      <c r="H6" s="9" t="s">
        <v>3</v>
      </c>
      <c r="I6" s="9" t="s">
        <v>24</v>
      </c>
      <c r="J6" s="10" t="s">
        <v>11</v>
      </c>
      <c r="K6" s="8" t="s">
        <v>27</v>
      </c>
    </row>
    <row r="7" spans="3:11" ht="33.75">
      <c r="C7" s="8">
        <v>1</v>
      </c>
      <c r="D7" s="8">
        <v>1</v>
      </c>
      <c r="E7" s="15" t="s">
        <v>33</v>
      </c>
      <c r="F7" s="8" t="s">
        <v>30</v>
      </c>
      <c r="G7" s="8">
        <v>895</v>
      </c>
      <c r="H7" s="8">
        <v>895</v>
      </c>
      <c r="I7" s="8">
        <f>G7-H7</f>
        <v>0</v>
      </c>
      <c r="J7" s="10"/>
      <c r="K7" s="8" t="s">
        <v>31</v>
      </c>
    </row>
    <row r="8" spans="3:11" ht="45">
      <c r="C8" s="8">
        <v>2</v>
      </c>
      <c r="D8" s="8">
        <v>2</v>
      </c>
      <c r="E8" s="15" t="s">
        <v>50</v>
      </c>
      <c r="F8" s="8" t="s">
        <v>30</v>
      </c>
      <c r="G8" s="8">
        <v>1065</v>
      </c>
      <c r="H8" s="8">
        <v>1065</v>
      </c>
      <c r="I8" s="8">
        <f t="shared" ref="I8:I26" si="0">G8-H8</f>
        <v>0</v>
      </c>
      <c r="J8" s="10"/>
      <c r="K8" s="8" t="s">
        <v>31</v>
      </c>
    </row>
    <row r="9" spans="3:11" ht="22.5">
      <c r="C9" s="8">
        <v>3</v>
      </c>
      <c r="D9" s="8">
        <v>3</v>
      </c>
      <c r="E9" s="15" t="s">
        <v>34</v>
      </c>
      <c r="F9" s="8" t="s">
        <v>30</v>
      </c>
      <c r="G9" s="8">
        <v>843</v>
      </c>
      <c r="H9" s="8">
        <v>843</v>
      </c>
      <c r="I9" s="8">
        <f t="shared" si="0"/>
        <v>0</v>
      </c>
      <c r="J9" s="10"/>
      <c r="K9" s="8" t="s">
        <v>31</v>
      </c>
    </row>
    <row r="10" spans="3:11" ht="45">
      <c r="C10" s="8">
        <v>4</v>
      </c>
      <c r="D10" s="8">
        <v>4</v>
      </c>
      <c r="E10" s="15" t="s">
        <v>35</v>
      </c>
      <c r="F10" s="8" t="s">
        <v>30</v>
      </c>
      <c r="G10" s="8">
        <v>946</v>
      </c>
      <c r="H10" s="8">
        <v>946</v>
      </c>
      <c r="I10" s="8">
        <f t="shared" si="0"/>
        <v>0</v>
      </c>
      <c r="J10" s="10"/>
      <c r="K10" s="8" t="s">
        <v>31</v>
      </c>
    </row>
    <row r="11" spans="3:11" ht="56.25">
      <c r="C11" s="8">
        <v>5</v>
      </c>
      <c r="D11" s="8">
        <v>5</v>
      </c>
      <c r="E11" s="15" t="s">
        <v>36</v>
      </c>
      <c r="F11" s="8" t="s">
        <v>30</v>
      </c>
      <c r="G11" s="8">
        <v>1981</v>
      </c>
      <c r="H11" s="8">
        <v>1981</v>
      </c>
      <c r="I11" s="8">
        <f t="shared" si="0"/>
        <v>0</v>
      </c>
      <c r="J11" s="10"/>
      <c r="K11" s="8" t="s">
        <v>31</v>
      </c>
    </row>
    <row r="12" spans="3:11">
      <c r="C12" s="8">
        <v>6</v>
      </c>
      <c r="D12" s="8">
        <v>6</v>
      </c>
      <c r="E12" s="15" t="s">
        <v>37</v>
      </c>
      <c r="F12" s="8" t="s">
        <v>30</v>
      </c>
      <c r="G12" s="8">
        <v>1863</v>
      </c>
      <c r="H12" s="8">
        <v>1861</v>
      </c>
      <c r="I12" s="8">
        <f t="shared" si="0"/>
        <v>2</v>
      </c>
      <c r="J12" s="10"/>
      <c r="K12" s="8" t="s">
        <v>31</v>
      </c>
    </row>
    <row r="13" spans="3:11" ht="56.25">
      <c r="C13" s="8">
        <v>7</v>
      </c>
      <c r="D13" s="8">
        <v>7</v>
      </c>
      <c r="E13" s="15" t="s">
        <v>38</v>
      </c>
      <c r="F13" s="8" t="s">
        <v>30</v>
      </c>
      <c r="G13" s="8">
        <v>621</v>
      </c>
      <c r="H13" s="8">
        <v>621</v>
      </c>
      <c r="I13" s="8">
        <f t="shared" si="0"/>
        <v>0</v>
      </c>
      <c r="J13" s="10"/>
      <c r="K13" s="8" t="s">
        <v>31</v>
      </c>
    </row>
    <row r="14" spans="3:11" ht="33.75">
      <c r="C14" s="8">
        <v>8</v>
      </c>
      <c r="D14" s="8">
        <v>8</v>
      </c>
      <c r="E14" s="15" t="s">
        <v>39</v>
      </c>
      <c r="F14" s="8" t="s">
        <v>30</v>
      </c>
      <c r="G14" s="8">
        <v>509</v>
      </c>
      <c r="H14" s="8">
        <v>509</v>
      </c>
      <c r="I14" s="8">
        <f t="shared" si="0"/>
        <v>0</v>
      </c>
      <c r="J14" s="10"/>
      <c r="K14" s="8" t="s">
        <v>31</v>
      </c>
    </row>
    <row r="15" spans="3:11" ht="22.5">
      <c r="C15" s="8">
        <v>9</v>
      </c>
      <c r="D15" s="8">
        <v>9</v>
      </c>
      <c r="E15" s="15" t="s">
        <v>40</v>
      </c>
      <c r="F15" s="8" t="s">
        <v>30</v>
      </c>
      <c r="G15" s="8">
        <v>476</v>
      </c>
      <c r="H15" s="8">
        <v>476</v>
      </c>
      <c r="I15" s="8">
        <f t="shared" si="0"/>
        <v>0</v>
      </c>
      <c r="J15" s="10"/>
      <c r="K15" s="8" t="s">
        <v>31</v>
      </c>
    </row>
    <row r="16" spans="3:11" ht="45">
      <c r="C16" s="8">
        <v>10</v>
      </c>
      <c r="D16" s="8">
        <v>10</v>
      </c>
      <c r="E16" s="15" t="s">
        <v>41</v>
      </c>
      <c r="F16" s="8" t="s">
        <v>30</v>
      </c>
      <c r="G16" s="8">
        <v>427</v>
      </c>
      <c r="H16" s="8">
        <v>427</v>
      </c>
      <c r="I16" s="8">
        <f t="shared" si="0"/>
        <v>0</v>
      </c>
      <c r="J16" s="10"/>
      <c r="K16" s="8" t="s">
        <v>31</v>
      </c>
    </row>
    <row r="17" spans="3:11" ht="33.75">
      <c r="C17" s="8">
        <v>11</v>
      </c>
      <c r="D17" s="8">
        <v>11</v>
      </c>
      <c r="E17" s="13" t="s">
        <v>42</v>
      </c>
      <c r="F17" s="8" t="s">
        <v>30</v>
      </c>
      <c r="G17" s="8">
        <v>599</v>
      </c>
      <c r="H17" s="8">
        <v>599</v>
      </c>
      <c r="I17" s="8">
        <f t="shared" si="0"/>
        <v>0</v>
      </c>
      <c r="J17" s="10"/>
      <c r="K17" s="8" t="s">
        <v>31</v>
      </c>
    </row>
    <row r="18" spans="3:11" ht="33.75">
      <c r="C18" s="8">
        <v>12</v>
      </c>
      <c r="D18" s="8">
        <v>12</v>
      </c>
      <c r="E18" s="13" t="s">
        <v>43</v>
      </c>
      <c r="F18" s="8" t="s">
        <v>30</v>
      </c>
      <c r="G18" s="8">
        <v>468</v>
      </c>
      <c r="H18" s="8">
        <v>468</v>
      </c>
      <c r="I18" s="8">
        <f t="shared" si="0"/>
        <v>0</v>
      </c>
      <c r="J18" s="10"/>
      <c r="K18" s="8" t="s">
        <v>31</v>
      </c>
    </row>
    <row r="19" spans="3:11" ht="33.75">
      <c r="C19" s="8">
        <v>13</v>
      </c>
      <c r="D19" s="8">
        <v>13</v>
      </c>
      <c r="E19" s="13" t="s">
        <v>51</v>
      </c>
      <c r="F19" s="8" t="s">
        <v>30</v>
      </c>
      <c r="G19" s="8">
        <v>531</v>
      </c>
      <c r="H19" s="8">
        <v>531</v>
      </c>
      <c r="I19" s="8">
        <f t="shared" si="0"/>
        <v>0</v>
      </c>
      <c r="J19" s="10"/>
      <c r="K19" s="8" t="s">
        <v>31</v>
      </c>
    </row>
    <row r="20" spans="3:11" ht="22.5">
      <c r="C20" s="8">
        <v>14</v>
      </c>
      <c r="D20" s="8">
        <v>14</v>
      </c>
      <c r="E20" s="13" t="s">
        <v>44</v>
      </c>
      <c r="F20" s="8" t="s">
        <v>30</v>
      </c>
      <c r="G20" s="8">
        <v>1262</v>
      </c>
      <c r="H20" s="8">
        <v>1262</v>
      </c>
      <c r="I20" s="8">
        <f t="shared" si="0"/>
        <v>0</v>
      </c>
      <c r="J20" s="10"/>
      <c r="K20" s="8" t="s">
        <v>31</v>
      </c>
    </row>
    <row r="21" spans="3:11" ht="33.75">
      <c r="C21" s="8">
        <v>15</v>
      </c>
      <c r="D21" s="8">
        <v>15</v>
      </c>
      <c r="E21" s="13" t="s">
        <v>45</v>
      </c>
      <c r="F21" s="8" t="s">
        <v>30</v>
      </c>
      <c r="G21" s="8">
        <v>585</v>
      </c>
      <c r="H21" s="8">
        <v>585</v>
      </c>
      <c r="I21" s="8">
        <f t="shared" si="0"/>
        <v>0</v>
      </c>
      <c r="J21" s="10"/>
      <c r="K21" s="8" t="s">
        <v>31</v>
      </c>
    </row>
    <row r="22" spans="3:11" ht="22.5">
      <c r="C22" s="8">
        <v>16</v>
      </c>
      <c r="D22" s="8">
        <v>16</v>
      </c>
      <c r="E22" s="13" t="s">
        <v>46</v>
      </c>
      <c r="F22" s="8" t="s">
        <v>30</v>
      </c>
      <c r="G22" s="8">
        <v>764</v>
      </c>
      <c r="H22" s="8">
        <v>764</v>
      </c>
      <c r="I22" s="8">
        <f t="shared" si="0"/>
        <v>0</v>
      </c>
      <c r="J22" s="10"/>
      <c r="K22" s="8" t="s">
        <v>31</v>
      </c>
    </row>
    <row r="23" spans="3:11" ht="33.75">
      <c r="C23" s="8">
        <v>17</v>
      </c>
      <c r="D23" s="8">
        <v>17</v>
      </c>
      <c r="E23" s="13" t="s">
        <v>47</v>
      </c>
      <c r="F23" s="8" t="s">
        <v>30</v>
      </c>
      <c r="G23" s="8">
        <v>473</v>
      </c>
      <c r="H23" s="8">
        <v>473</v>
      </c>
      <c r="I23" s="8">
        <f t="shared" si="0"/>
        <v>0</v>
      </c>
      <c r="J23" s="10"/>
      <c r="K23" s="8" t="s">
        <v>31</v>
      </c>
    </row>
    <row r="24" spans="3:11" ht="22.5">
      <c r="C24" s="8">
        <v>18</v>
      </c>
      <c r="D24" s="8">
        <v>18</v>
      </c>
      <c r="E24" s="13" t="s">
        <v>48</v>
      </c>
      <c r="F24" s="8" t="s">
        <v>30</v>
      </c>
      <c r="G24" s="8">
        <v>429</v>
      </c>
      <c r="H24" s="8">
        <v>429</v>
      </c>
      <c r="I24" s="8">
        <f t="shared" si="0"/>
        <v>0</v>
      </c>
      <c r="J24" s="10"/>
      <c r="K24" s="8" t="s">
        <v>31</v>
      </c>
    </row>
    <row r="25" spans="3:11" ht="22.5">
      <c r="C25" s="8">
        <v>19</v>
      </c>
      <c r="D25" s="8">
        <v>19</v>
      </c>
      <c r="E25" s="13" t="s">
        <v>49</v>
      </c>
      <c r="F25" s="8" t="s">
        <v>30</v>
      </c>
      <c r="G25" s="8">
        <v>85</v>
      </c>
      <c r="H25" s="8">
        <v>85</v>
      </c>
      <c r="I25" s="8">
        <f t="shared" si="0"/>
        <v>0</v>
      </c>
      <c r="J25" s="10"/>
      <c r="K25" s="8" t="s">
        <v>31</v>
      </c>
    </row>
    <row r="26" spans="3:11" ht="33.75">
      <c r="C26" s="8">
        <v>20</v>
      </c>
      <c r="D26" s="8">
        <v>20</v>
      </c>
      <c r="E26" s="14" t="s">
        <v>52</v>
      </c>
      <c r="F26" s="8" t="s">
        <v>30</v>
      </c>
      <c r="G26" s="8">
        <v>59</v>
      </c>
      <c r="H26" s="8">
        <v>59</v>
      </c>
      <c r="I26" s="8">
        <f t="shared" si="0"/>
        <v>0</v>
      </c>
      <c r="J26" s="10"/>
      <c r="K26" s="8" t="s">
        <v>31</v>
      </c>
    </row>
    <row r="27" spans="3:11" ht="45">
      <c r="C27" s="8">
        <v>21</v>
      </c>
      <c r="D27" s="8">
        <v>21</v>
      </c>
      <c r="E27" s="14" t="s">
        <v>53</v>
      </c>
      <c r="F27" s="8" t="s">
        <v>30</v>
      </c>
      <c r="G27" s="12">
        <f>SUM(G7:G26)</f>
        <v>14881</v>
      </c>
      <c r="H27" s="12">
        <f>SUM(H7:H26)</f>
        <v>14879</v>
      </c>
      <c r="I27" s="12"/>
      <c r="J27" s="12"/>
      <c r="K27" s="8" t="s">
        <v>31</v>
      </c>
    </row>
    <row r="28" spans="3:11" ht="56.25">
      <c r="C28" s="8">
        <v>21</v>
      </c>
      <c r="D28" s="8">
        <v>22</v>
      </c>
      <c r="E28" s="14" t="s">
        <v>54</v>
      </c>
      <c r="F28" s="8" t="s">
        <v>30</v>
      </c>
      <c r="G28" s="12">
        <f>SUM(G8:G27)</f>
        <v>28867</v>
      </c>
      <c r="H28" s="12">
        <f>SUM(H8:H27)</f>
        <v>28863</v>
      </c>
      <c r="I28" s="12"/>
      <c r="J28" s="12"/>
      <c r="K28" s="8" t="s">
        <v>31</v>
      </c>
    </row>
    <row r="29" spans="3:11">
      <c r="D29" s="1"/>
      <c r="E29" s="1"/>
      <c r="G29" s="1"/>
      <c r="H29" s="1"/>
      <c r="I29" s="1"/>
      <c r="K29" s="11" t="s">
        <v>28</v>
      </c>
    </row>
    <row r="30" spans="3:11">
      <c r="K30" s="11" t="s">
        <v>29</v>
      </c>
    </row>
  </sheetData>
  <mergeCells count="1">
    <mergeCell ref="C3:K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2014-05-19T11:56:00Z</dcterms:modified>
</cp:coreProperties>
</file>